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Нагаево" sheetId="1" r:id="rId1"/>
  </sheets>
  <definedNames/>
  <calcPr fullCalcOnLoad="1"/>
</workbook>
</file>

<file path=xl/sharedStrings.xml><?xml version="1.0" encoding="utf-8"?>
<sst xmlns="http://schemas.openxmlformats.org/spreadsheetml/2006/main" count="299" uniqueCount="152">
  <si>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</si>
  <si>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</si>
  <si>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</si>
  <si>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</si>
  <si>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</si>
  <si>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</si>
  <si>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</si>
  <si>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</si>
  <si>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</si>
  <si>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</si>
  <si>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</si>
  <si>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</si>
  <si>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</si>
  <si>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</si>
  <si>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</si>
  <si>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</si>
  <si>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</si>
  <si>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</si>
  <si>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</si>
  <si>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</si>
  <si>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</si>
  <si>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</si>
  <si>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</si>
  <si>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</si>
  <si>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</si>
  <si>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</si>
  <si>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</si>
  <si>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</si>
  <si>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</si>
  <si>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</si>
  <si>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</si>
  <si>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</si>
  <si>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</si>
  <si>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</si>
  <si>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</si>
  <si>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</si>
  <si>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</si>
  <si>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</si>
  <si>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</si>
  <si>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</si>
  <si>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</si>
  <si>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</si>
  <si>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</si>
  <si>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</si>
  <si>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</si>
  <si>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</si>
  <si>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</si>
  <si>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</si>
  <si>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</si>
  <si>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</si>
  <si>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</si>
  <si>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</si>
  <si>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</si>
  <si>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</si>
  <si>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</si>
  <si>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</si>
  <si>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</si>
  <si>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</si>
  <si>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</si>
  <si>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</si>
  <si>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</si>
  <si>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</si>
  <si>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</si>
  <si>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</si>
  <si>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</si>
  <si>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</si>
  <si>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</si>
  <si>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</si>
  <si>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</si>
  <si>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</si>
  <si>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</si>
  <si>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</si>
  <si>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</si>
  <si>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</si>
  <si>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</si>
  <si>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</si>
  <si>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</si>
  <si>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</si>
  <si>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</si>
  <si>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</si>
  <si>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</si>
  <si>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</si>
  <si>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</si>
  <si>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</si>
  <si>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</si>
  <si>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</si>
  <si>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</si>
  <si>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</si>
  <si>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</si>
  <si>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</si>
  <si>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</si>
  <si>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</si>
  <si>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</si>
  <si>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</si>
  <si>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</si>
  <si>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</si>
  <si>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</si>
  <si>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1003</t>
  </si>
  <si>
    <t>Социальное обеспечение населения</t>
  </si>
  <si>
    <t>Мероприятия в области социальной политики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</si>
  <si>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</si>
  <si>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</si>
  <si>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</si>
  <si>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</si>
  <si>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</si>
  <si>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500</t>
  </si>
  <si>
    <t>Межбюджетные трансферты</t>
  </si>
  <si>
    <t>2010141870</t>
  </si>
  <si>
    <t>0700109040</t>
  </si>
  <si>
    <t>Содержание и обслуживание муниципальной казны</t>
  </si>
  <si>
    <t>Коммунальное хозяйство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</si>
  <si>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</si>
  <si>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</si>
  <si>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</si>
  <si>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</si>
  <si>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</si>
  <si>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</si>
  <si>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</si>
  <si>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</si>
  <si>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</si>
  <si>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</si>
  <si>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</si>
  <si>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</si>
  <si>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</si>
  <si>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</si>
  <si>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</si>
  <si>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</si>
  <si>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</si>
  <si>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</si>
  <si>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>1001</t>
  </si>
  <si>
    <t>Доплата к пенсии муниципальных служащих</t>
  </si>
  <si>
    <t>9999902300</t>
  </si>
  <si>
    <t>Пенсионное обеспечение</t>
  </si>
  <si>
    <t>Распределение бюджетных ассигнований сельского поселения Раздольевский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</si>
  <si>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 xml:space="preserve">Республики Башкортостан на 2020 год </t>
  </si>
  <si>
    <t>и плановый период 2021 и 2022 годов"</t>
  </si>
  <si>
    <t>2021 год</t>
  </si>
  <si>
    <t>2022 год</t>
  </si>
  <si>
    <t>ОХРАНА ОКРУЖАЮЩЕЙ СРЕДЫ</t>
  </si>
  <si>
    <t>0600</t>
  </si>
  <si>
    <t>0605</t>
  </si>
  <si>
    <t>Другие вопросы в области охраны окружающей среды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</si>
  <si>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</si>
  <si>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</si>
  <si>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Другие вопросы в области национальной экономики</t>
  </si>
  <si>
    <t>0412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</si>
  <si>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</si>
  <si>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</si>
  <si>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</si>
  <si>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</si>
  <si>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от "19" декабря 2019 года № 45</t>
  </si>
  <si>
    <t>Н.С.Тимаева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</si>
</sst>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32" borderId="0" xfId="0" applyNumberForma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 horizontal="right"/>
    </xf>
    <xf numFmtId="3" fontId="0" fillId="32" borderId="0" xfId="0" applyNumberFormat="1" applyFill="1" applyAlignment="1">
      <alignment horizontal="right"/>
    </xf>
    <xf numFmtId="3" fontId="0" fillId="32" borderId="0" xfId="0" applyNumberFormat="1" applyFill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21">
      <selection activeCell="C124" sqref="C124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6" width="11.75390625" style="11" customWidth="1"/>
    <col min="7" max="7" width="11.75390625" style="16" customWidth="1"/>
  </cols>
  <sheetData>
    <row r="1" spans="1:8" ht="12.75">
      <c r="A1" s="33"/>
      <c r="B1" s="33"/>
      <c r="C1" s="34"/>
      <c r="D1" s="34"/>
      <c r="E1" s="34"/>
      <c r="F1" s="34"/>
      <c r="G1" s="35" t="s">
        <v>40</v>
      </c>
      <c r="H1" s="36"/>
    </row>
    <row r="2" spans="1:8" ht="12.75">
      <c r="A2" s="33"/>
      <c r="B2" s="33"/>
      <c r="C2" s="36"/>
      <c r="D2" s="37"/>
      <c r="E2" s="37"/>
      <c r="F2" s="37"/>
      <c r="G2" s="37" t="s">
        <v>28</v>
      </c>
      <c r="H2" s="36"/>
    </row>
    <row r="3" spans="1:8" ht="12.75">
      <c r="A3" s="33"/>
      <c r="B3" s="33"/>
      <c r="C3" s="36"/>
      <c r="D3" s="37"/>
      <c r="E3" s="37"/>
      <c r="F3" s="37"/>
      <c r="G3" s="37" t="s">
        <v>114</v>
      </c>
      <c r="H3" s="36"/>
    </row>
    <row r="4" spans="1:8" ht="12.75">
      <c r="A4" s="33"/>
      <c r="B4" s="33"/>
      <c r="C4" s="36"/>
      <c r="D4" s="37"/>
      <c r="E4" s="37"/>
      <c r="F4" s="37"/>
      <c r="G4" s="37" t="s">
        <v>2</v>
      </c>
      <c r="H4" s="36"/>
    </row>
    <row r="5" spans="1:8" ht="12.75">
      <c r="A5" s="33"/>
      <c r="B5" s="33"/>
      <c r="C5" s="36"/>
      <c r="D5" s="37"/>
      <c r="E5" s="37"/>
      <c r="F5" s="37"/>
      <c r="G5" s="37" t="s">
        <v>150</v>
      </c>
      <c r="H5" s="36"/>
    </row>
    <row r="6" spans="1:8" ht="12.75">
      <c r="A6" s="33"/>
      <c r="B6" s="33"/>
      <c r="C6" s="36"/>
      <c r="D6" s="37"/>
      <c r="E6" s="37"/>
      <c r="F6" s="37"/>
      <c r="G6" s="37" t="s">
        <v>115</v>
      </c>
      <c r="H6" s="36"/>
    </row>
    <row r="7" spans="1:8" ht="12.75">
      <c r="A7" s="33"/>
      <c r="B7" s="33"/>
      <c r="C7" s="36"/>
      <c r="D7" s="37"/>
      <c r="E7" s="37"/>
      <c r="F7" s="37"/>
      <c r="G7" s="37" t="s">
        <v>29</v>
      </c>
      <c r="H7" s="36"/>
    </row>
    <row r="8" spans="1:8" ht="12.75">
      <c r="A8" s="33"/>
      <c r="B8" s="33"/>
      <c r="C8" s="36"/>
      <c r="D8" s="37"/>
      <c r="E8" s="37"/>
      <c r="F8" s="37"/>
      <c r="G8" s="37" t="s">
        <v>134</v>
      </c>
      <c r="H8" s="36"/>
    </row>
    <row r="9" spans="1:8" ht="12.75" customHeight="1">
      <c r="A9" s="33"/>
      <c r="B9" s="33"/>
      <c r="C9" s="34"/>
      <c r="D9" s="38"/>
      <c r="E9" s="38"/>
      <c r="F9" s="38"/>
      <c r="G9" s="37" t="s">
        <v>135</v>
      </c>
      <c r="H9" s="36"/>
    </row>
    <row r="10" spans="1:8" ht="12.75">
      <c r="A10" s="33"/>
      <c r="B10" s="33"/>
      <c r="C10" s="39"/>
      <c r="D10" s="39"/>
      <c r="E10" s="39"/>
      <c r="F10" s="39"/>
      <c r="G10" s="39"/>
      <c r="H10" s="36"/>
    </row>
    <row r="11" spans="1:8" ht="73.5" customHeight="1">
      <c r="A11" s="47" t="s">
        <v>133</v>
      </c>
      <c r="B11" s="47"/>
      <c r="C11" s="47"/>
      <c r="D11" s="47"/>
      <c r="E11" s="47"/>
      <c r="F11" s="47"/>
      <c r="G11" s="47"/>
      <c r="H11" s="36"/>
    </row>
    <row r="12" spans="1:7" ht="13.5" customHeight="1">
      <c r="A12" s="9"/>
      <c r="B12" s="9"/>
      <c r="C12" s="9"/>
      <c r="D12" s="9"/>
      <c r="E12" s="12"/>
      <c r="F12" s="12"/>
      <c r="G12" s="12"/>
    </row>
    <row r="13" ht="12.75">
      <c r="G13" s="15" t="s">
        <v>41</v>
      </c>
    </row>
    <row r="14" spans="1:7" ht="25.5" customHeight="1">
      <c r="A14" s="49" t="s">
        <v>0</v>
      </c>
      <c r="B14" s="50" t="s">
        <v>36</v>
      </c>
      <c r="C14" s="51" t="s">
        <v>37</v>
      </c>
      <c r="D14" s="51" t="s">
        <v>38</v>
      </c>
      <c r="E14" s="48" t="s">
        <v>9</v>
      </c>
      <c r="F14" s="48"/>
      <c r="G14" s="48"/>
    </row>
    <row r="15" spans="1:7" ht="12.75">
      <c r="A15" s="49"/>
      <c r="B15" s="50"/>
      <c r="C15" s="51"/>
      <c r="D15" s="51"/>
      <c r="E15" s="30" t="s">
        <v>104</v>
      </c>
      <c r="F15" s="30" t="s">
        <v>136</v>
      </c>
      <c r="G15" s="30" t="s">
        <v>137</v>
      </c>
    </row>
    <row r="16" spans="1:7" ht="12.75">
      <c r="A16" s="40" t="s">
        <v>1</v>
      </c>
      <c r="B16" s="8"/>
      <c r="C16" s="8"/>
      <c r="D16" s="8"/>
      <c r="E16" s="25">
        <f>E17+E41+E47+E56+E67+E95+E101+E110+E117+E89</f>
        <v>5619200</v>
      </c>
      <c r="F16" s="25">
        <f>F17+F41+F47+F56+F67+F95+F101+F110+F117+F89</f>
        <v>5059300</v>
      </c>
      <c r="G16" s="25">
        <f>G17+G41+G47+G56+G67+G95+G101+G110+G117+G89</f>
        <v>5231700</v>
      </c>
    </row>
    <row r="17" spans="1:7" ht="12.75">
      <c r="A17" s="18" t="s">
        <v>17</v>
      </c>
      <c r="B17" s="24" t="s">
        <v>14</v>
      </c>
      <c r="C17" s="3"/>
      <c r="D17" s="8"/>
      <c r="E17" s="25">
        <f>E18+E23+E30+E34</f>
        <v>3022500</v>
      </c>
      <c r="F17" s="25">
        <f>F18+F23+F30+F34</f>
        <v>3086000</v>
      </c>
      <c r="G17" s="25">
        <f>G18+G23+G30+G34</f>
        <v>3191300</v>
      </c>
    </row>
    <row r="18" spans="1:7" ht="25.5" customHeight="1">
      <c r="A18" s="19" t="s">
        <v>31</v>
      </c>
      <c r="B18" s="20" t="s">
        <v>30</v>
      </c>
      <c r="C18" s="21"/>
      <c r="D18" s="8"/>
      <c r="E18" s="22">
        <f aca="true" t="shared" si="0" ref="E18:G21">E19</f>
        <v>741000</v>
      </c>
      <c r="F18" s="22">
        <f t="shared" si="0"/>
        <v>768700</v>
      </c>
      <c r="G18" s="22">
        <f t="shared" si="0"/>
        <v>791200</v>
      </c>
    </row>
    <row r="19" spans="1:7" ht="43.5" customHeight="1">
      <c r="A19" s="19" t="s">
        <v>49</v>
      </c>
      <c r="B19" s="20" t="s">
        <v>30</v>
      </c>
      <c r="C19" s="21" t="s">
        <v>47</v>
      </c>
      <c r="D19" s="8"/>
      <c r="E19" s="22">
        <f>E20</f>
        <v>741000</v>
      </c>
      <c r="F19" s="22">
        <f t="shared" si="0"/>
        <v>768700</v>
      </c>
      <c r="G19" s="22">
        <f t="shared" si="0"/>
        <v>791200</v>
      </c>
    </row>
    <row r="20" spans="1:7" ht="37.5" customHeight="1">
      <c r="A20" s="19" t="s">
        <v>48</v>
      </c>
      <c r="B20" s="20" t="s">
        <v>30</v>
      </c>
      <c r="C20" s="21" t="s">
        <v>86</v>
      </c>
      <c r="D20" s="8"/>
      <c r="E20" s="22">
        <f t="shared" si="0"/>
        <v>741000</v>
      </c>
      <c r="F20" s="22">
        <f t="shared" si="0"/>
        <v>768700</v>
      </c>
      <c r="G20" s="22">
        <f t="shared" si="0"/>
        <v>791200</v>
      </c>
    </row>
    <row r="21" spans="1:7" ht="12.75">
      <c r="A21" s="17" t="s">
        <v>42</v>
      </c>
      <c r="B21" s="20" t="s">
        <v>30</v>
      </c>
      <c r="C21" s="21" t="s">
        <v>87</v>
      </c>
      <c r="D21" s="3"/>
      <c r="E21" s="23">
        <f t="shared" si="0"/>
        <v>741000</v>
      </c>
      <c r="F21" s="23">
        <f t="shared" si="0"/>
        <v>768700</v>
      </c>
      <c r="G21" s="23">
        <f t="shared" si="0"/>
        <v>791200</v>
      </c>
    </row>
    <row r="22" spans="1:7" ht="51">
      <c r="A22" s="17" t="s">
        <v>6</v>
      </c>
      <c r="B22" s="20" t="s">
        <v>30</v>
      </c>
      <c r="C22" s="21" t="s">
        <v>87</v>
      </c>
      <c r="D22" s="3" t="s">
        <v>3</v>
      </c>
      <c r="E22" s="23">
        <v>741000</v>
      </c>
      <c r="F22" s="23">
        <v>768700</v>
      </c>
      <c r="G22" s="23">
        <v>791200</v>
      </c>
    </row>
    <row r="23" spans="1:7" ht="42.75" customHeight="1">
      <c r="A23" s="17" t="s">
        <v>20</v>
      </c>
      <c r="B23" s="20" t="s">
        <v>21</v>
      </c>
      <c r="C23" s="21"/>
      <c r="D23" s="3"/>
      <c r="E23" s="23">
        <f aca="true" t="shared" si="1" ref="E23:G25">E24</f>
        <v>1541400</v>
      </c>
      <c r="F23" s="23">
        <f t="shared" si="1"/>
        <v>1567500</v>
      </c>
      <c r="G23" s="23">
        <f t="shared" si="1"/>
        <v>1640100</v>
      </c>
    </row>
    <row r="24" spans="1:7" ht="42" customHeight="1">
      <c r="A24" s="19" t="s">
        <v>49</v>
      </c>
      <c r="B24" s="20" t="s">
        <v>21</v>
      </c>
      <c r="C24" s="21" t="s">
        <v>47</v>
      </c>
      <c r="D24" s="3"/>
      <c r="E24" s="23">
        <f t="shared" si="1"/>
        <v>1541400</v>
      </c>
      <c r="F24" s="23">
        <f t="shared" si="1"/>
        <v>1567500</v>
      </c>
      <c r="G24" s="23">
        <f t="shared" si="1"/>
        <v>1640100</v>
      </c>
    </row>
    <row r="25" spans="1:7" ht="38.25">
      <c r="A25" s="17" t="s">
        <v>50</v>
      </c>
      <c r="B25" s="20" t="s">
        <v>21</v>
      </c>
      <c r="C25" s="21" t="s">
        <v>88</v>
      </c>
      <c r="D25" s="3"/>
      <c r="E25" s="23">
        <f t="shared" si="1"/>
        <v>1541400</v>
      </c>
      <c r="F25" s="23">
        <f t="shared" si="1"/>
        <v>1567500</v>
      </c>
      <c r="G25" s="23">
        <f t="shared" si="1"/>
        <v>1640100</v>
      </c>
    </row>
    <row r="26" spans="1:7" ht="25.5">
      <c r="A26" s="17" t="s">
        <v>91</v>
      </c>
      <c r="B26" s="20" t="s">
        <v>21</v>
      </c>
      <c r="C26" s="21" t="s">
        <v>89</v>
      </c>
      <c r="D26" s="3"/>
      <c r="E26" s="23">
        <f>E27+E28+E29</f>
        <v>1541400</v>
      </c>
      <c r="F26" s="23">
        <f>F27+F28+F29</f>
        <v>1567500</v>
      </c>
      <c r="G26" s="23">
        <f>G27+G28+G29</f>
        <v>1640100</v>
      </c>
    </row>
    <row r="27" spans="1:7" ht="54.75" customHeight="1">
      <c r="A27" s="17" t="s">
        <v>6</v>
      </c>
      <c r="B27" s="20" t="s">
        <v>21</v>
      </c>
      <c r="C27" s="21" t="s">
        <v>89</v>
      </c>
      <c r="D27" s="3" t="s">
        <v>3</v>
      </c>
      <c r="E27" s="23">
        <v>955500</v>
      </c>
      <c r="F27" s="23">
        <v>991800</v>
      </c>
      <c r="G27" s="23">
        <v>1020800</v>
      </c>
    </row>
    <row r="28" spans="1:7" ht="25.5">
      <c r="A28" s="17" t="s">
        <v>93</v>
      </c>
      <c r="B28" s="20" t="s">
        <v>21</v>
      </c>
      <c r="C28" s="21" t="s">
        <v>89</v>
      </c>
      <c r="D28" s="3" t="s">
        <v>4</v>
      </c>
      <c r="E28" s="23">
        <v>389900</v>
      </c>
      <c r="F28" s="23">
        <v>390300</v>
      </c>
      <c r="G28" s="23">
        <v>444500</v>
      </c>
    </row>
    <row r="29" spans="1:7" ht="12.75">
      <c r="A29" s="17" t="s">
        <v>7</v>
      </c>
      <c r="B29" s="20" t="s">
        <v>21</v>
      </c>
      <c r="C29" s="21" t="s">
        <v>89</v>
      </c>
      <c r="D29" s="3" t="s">
        <v>5</v>
      </c>
      <c r="E29" s="23">
        <v>196000</v>
      </c>
      <c r="F29" s="23">
        <v>185400</v>
      </c>
      <c r="G29" s="23">
        <v>174800</v>
      </c>
    </row>
    <row r="30" spans="1:7" ht="12.75">
      <c r="A30" s="17" t="s">
        <v>27</v>
      </c>
      <c r="B30" s="20" t="s">
        <v>26</v>
      </c>
      <c r="C30" s="21"/>
      <c r="D30" s="3"/>
      <c r="E30" s="23">
        <f aca="true" t="shared" si="2" ref="E30:G32">E31</f>
        <v>20000</v>
      </c>
      <c r="F30" s="23">
        <f t="shared" si="2"/>
        <v>20000</v>
      </c>
      <c r="G30" s="23">
        <f t="shared" si="2"/>
        <v>20000</v>
      </c>
    </row>
    <row r="31" spans="1:7" ht="12.75">
      <c r="A31" s="17" t="s">
        <v>10</v>
      </c>
      <c r="B31" s="20" t="s">
        <v>26</v>
      </c>
      <c r="C31" s="21" t="s">
        <v>43</v>
      </c>
      <c r="D31" s="3"/>
      <c r="E31" s="23">
        <f t="shared" si="2"/>
        <v>20000</v>
      </c>
      <c r="F31" s="23">
        <f t="shared" si="2"/>
        <v>20000</v>
      </c>
      <c r="G31" s="23">
        <f t="shared" si="2"/>
        <v>20000</v>
      </c>
    </row>
    <row r="32" spans="1:7" ht="12.75">
      <c r="A32" s="17" t="s">
        <v>8</v>
      </c>
      <c r="B32" s="20" t="s">
        <v>26</v>
      </c>
      <c r="C32" s="21" t="s">
        <v>44</v>
      </c>
      <c r="D32" s="3"/>
      <c r="E32" s="23">
        <f t="shared" si="2"/>
        <v>20000</v>
      </c>
      <c r="F32" s="23">
        <f t="shared" si="2"/>
        <v>20000</v>
      </c>
      <c r="G32" s="23">
        <f t="shared" si="2"/>
        <v>20000</v>
      </c>
    </row>
    <row r="33" spans="1:7" ht="12.75">
      <c r="A33" s="17" t="s">
        <v>7</v>
      </c>
      <c r="B33" s="20" t="s">
        <v>26</v>
      </c>
      <c r="C33" s="21" t="s">
        <v>44</v>
      </c>
      <c r="D33" s="3" t="s">
        <v>5</v>
      </c>
      <c r="E33" s="23">
        <v>20000</v>
      </c>
      <c r="F33" s="23">
        <v>20000</v>
      </c>
      <c r="G33" s="23">
        <v>20000</v>
      </c>
    </row>
    <row r="34" spans="1:7" ht="12.75">
      <c r="A34" s="17" t="s">
        <v>72</v>
      </c>
      <c r="B34" s="20" t="s">
        <v>73</v>
      </c>
      <c r="C34" s="21"/>
      <c r="D34" s="3"/>
      <c r="E34" s="23">
        <f>E35</f>
        <v>720100</v>
      </c>
      <c r="F34" s="23">
        <f aca="true" t="shared" si="3" ref="F34:G37">F35</f>
        <v>729800</v>
      </c>
      <c r="G34" s="23">
        <f t="shared" si="3"/>
        <v>740000</v>
      </c>
    </row>
    <row r="35" spans="1:7" ht="51">
      <c r="A35" s="17" t="s">
        <v>74</v>
      </c>
      <c r="B35" s="20" t="s">
        <v>73</v>
      </c>
      <c r="C35" s="21" t="s">
        <v>75</v>
      </c>
      <c r="D35" s="3"/>
      <c r="E35" s="23">
        <f>E36</f>
        <v>720100</v>
      </c>
      <c r="F35" s="23">
        <f t="shared" si="3"/>
        <v>729800</v>
      </c>
      <c r="G35" s="23">
        <f t="shared" si="3"/>
        <v>740000</v>
      </c>
    </row>
    <row r="36" spans="1:7" ht="44.25" customHeight="1">
      <c r="A36" s="17" t="s">
        <v>76</v>
      </c>
      <c r="B36" s="20" t="s">
        <v>73</v>
      </c>
      <c r="C36" s="21" t="s">
        <v>77</v>
      </c>
      <c r="D36" s="3"/>
      <c r="E36" s="23">
        <f>E37+E39</f>
        <v>720100</v>
      </c>
      <c r="F36" s="23">
        <f>F37+F39</f>
        <v>729800</v>
      </c>
      <c r="G36" s="23">
        <f>G37+G39</f>
        <v>740000</v>
      </c>
    </row>
    <row r="37" spans="1:7" ht="38.25">
      <c r="A37" s="17" t="s">
        <v>90</v>
      </c>
      <c r="B37" s="20" t="s">
        <v>73</v>
      </c>
      <c r="C37" s="21" t="s">
        <v>78</v>
      </c>
      <c r="D37" s="3"/>
      <c r="E37" s="23">
        <f>E38</f>
        <v>18000</v>
      </c>
      <c r="F37" s="23">
        <f t="shared" si="3"/>
        <v>18000</v>
      </c>
      <c r="G37" s="23">
        <f t="shared" si="3"/>
        <v>18000</v>
      </c>
    </row>
    <row r="38" spans="1:7" ht="25.5">
      <c r="A38" s="17" t="s">
        <v>93</v>
      </c>
      <c r="B38" s="20" t="s">
        <v>73</v>
      </c>
      <c r="C38" s="21" t="s">
        <v>78</v>
      </c>
      <c r="D38" s="3" t="s">
        <v>4</v>
      </c>
      <c r="E38" s="23">
        <v>18000</v>
      </c>
      <c r="F38" s="23">
        <v>18000</v>
      </c>
      <c r="G38" s="23">
        <v>18000</v>
      </c>
    </row>
    <row r="39" spans="1:7" ht="12.75">
      <c r="A39" s="17" t="s">
        <v>109</v>
      </c>
      <c r="B39" s="20" t="s">
        <v>73</v>
      </c>
      <c r="C39" s="21" t="s">
        <v>108</v>
      </c>
      <c r="D39" s="3"/>
      <c r="E39" s="23">
        <f>E40</f>
        <v>702100</v>
      </c>
      <c r="F39" s="23">
        <f>F40</f>
        <v>711800</v>
      </c>
      <c r="G39" s="23">
        <f>G40</f>
        <v>722000</v>
      </c>
    </row>
    <row r="40" spans="1:7" ht="25.5">
      <c r="A40" s="17" t="s">
        <v>93</v>
      </c>
      <c r="B40" s="20" t="s">
        <v>73</v>
      </c>
      <c r="C40" s="21" t="s">
        <v>108</v>
      </c>
      <c r="D40" s="3" t="s">
        <v>4</v>
      </c>
      <c r="E40" s="23">
        <v>702100</v>
      </c>
      <c r="F40" s="23">
        <v>711800</v>
      </c>
      <c r="G40" s="23">
        <v>722000</v>
      </c>
    </row>
    <row r="41" spans="1:7" ht="12.75">
      <c r="A41" s="41" t="s">
        <v>81</v>
      </c>
      <c r="B41" s="24" t="s">
        <v>82</v>
      </c>
      <c r="C41" s="8"/>
      <c r="D41" s="8"/>
      <c r="E41" s="25">
        <f>E42</f>
        <v>69100</v>
      </c>
      <c r="F41" s="25">
        <f aca="true" t="shared" si="4" ref="F41:G43">F42</f>
        <v>69600</v>
      </c>
      <c r="G41" s="25">
        <f t="shared" si="4"/>
        <v>71800</v>
      </c>
    </row>
    <row r="42" spans="1:7" ht="12.75">
      <c r="A42" s="42" t="s">
        <v>83</v>
      </c>
      <c r="B42" s="20" t="s">
        <v>84</v>
      </c>
      <c r="C42" s="8"/>
      <c r="D42" s="8"/>
      <c r="E42" s="22">
        <f>E43</f>
        <v>69100</v>
      </c>
      <c r="F42" s="22">
        <f t="shared" si="4"/>
        <v>69600</v>
      </c>
      <c r="G42" s="22">
        <f t="shared" si="4"/>
        <v>71800</v>
      </c>
    </row>
    <row r="43" spans="1:7" ht="12.75">
      <c r="A43" s="32" t="s">
        <v>10</v>
      </c>
      <c r="B43" s="20" t="s">
        <v>84</v>
      </c>
      <c r="C43" s="8">
        <v>9999900000</v>
      </c>
      <c r="D43" s="8"/>
      <c r="E43" s="22">
        <f>E44</f>
        <v>69100</v>
      </c>
      <c r="F43" s="22">
        <f t="shared" si="4"/>
        <v>69600</v>
      </c>
      <c r="G43" s="22">
        <f t="shared" si="4"/>
        <v>71800</v>
      </c>
    </row>
    <row r="44" spans="1:7" ht="25.5">
      <c r="A44" s="32" t="s">
        <v>92</v>
      </c>
      <c r="B44" s="20" t="s">
        <v>84</v>
      </c>
      <c r="C44" s="3" t="s">
        <v>85</v>
      </c>
      <c r="D44" s="3"/>
      <c r="E44" s="26">
        <f>E45+E46</f>
        <v>69100</v>
      </c>
      <c r="F44" s="26">
        <f>F45+F46</f>
        <v>69600</v>
      </c>
      <c r="G44" s="26">
        <f>G45+G46</f>
        <v>71800</v>
      </c>
    </row>
    <row r="45" spans="1:7" ht="51">
      <c r="A45" s="32" t="s">
        <v>6</v>
      </c>
      <c r="B45" s="20" t="s">
        <v>84</v>
      </c>
      <c r="C45" s="3" t="s">
        <v>85</v>
      </c>
      <c r="D45" s="3" t="s">
        <v>3</v>
      </c>
      <c r="E45" s="26">
        <v>68100</v>
      </c>
      <c r="F45" s="26">
        <v>68600</v>
      </c>
      <c r="G45" s="26">
        <v>70800</v>
      </c>
    </row>
    <row r="46" spans="1:7" ht="25.5">
      <c r="A46" s="32" t="s">
        <v>93</v>
      </c>
      <c r="B46" s="20" t="s">
        <v>84</v>
      </c>
      <c r="C46" s="3" t="s">
        <v>85</v>
      </c>
      <c r="D46" s="3" t="s">
        <v>4</v>
      </c>
      <c r="E46" s="26">
        <v>1000</v>
      </c>
      <c r="F46" s="26">
        <v>1000</v>
      </c>
      <c r="G46" s="26">
        <v>1000</v>
      </c>
    </row>
    <row r="47" spans="1:7" ht="25.5">
      <c r="A47" s="18" t="s">
        <v>116</v>
      </c>
      <c r="B47" s="24" t="s">
        <v>117</v>
      </c>
      <c r="C47" s="3"/>
      <c r="D47" s="3"/>
      <c r="E47" s="25">
        <f aca="true" t="shared" si="5" ref="E47:G48">E48</f>
        <v>120000</v>
      </c>
      <c r="F47" s="25">
        <f t="shared" si="5"/>
        <v>120000</v>
      </c>
      <c r="G47" s="25">
        <f t="shared" si="5"/>
        <v>120000</v>
      </c>
    </row>
    <row r="48" spans="1:7" ht="15.75" customHeight="1">
      <c r="A48" s="17" t="s">
        <v>118</v>
      </c>
      <c r="B48" s="20" t="s">
        <v>119</v>
      </c>
      <c r="C48" s="3"/>
      <c r="D48" s="3"/>
      <c r="E48" s="22">
        <f t="shared" si="5"/>
        <v>120000</v>
      </c>
      <c r="F48" s="22">
        <f t="shared" si="5"/>
        <v>120000</v>
      </c>
      <c r="G48" s="22">
        <f t="shared" si="5"/>
        <v>120000</v>
      </c>
    </row>
    <row r="49" spans="1:7" ht="38.25">
      <c r="A49" s="17" t="s">
        <v>120</v>
      </c>
      <c r="B49" s="20" t="s">
        <v>119</v>
      </c>
      <c r="C49" s="3" t="s">
        <v>121</v>
      </c>
      <c r="D49" s="3"/>
      <c r="E49" s="26">
        <f>E50+E53</f>
        <v>120000</v>
      </c>
      <c r="F49" s="26">
        <f>F50+F53</f>
        <v>120000</v>
      </c>
      <c r="G49" s="26">
        <f>G50+G53</f>
        <v>120000</v>
      </c>
    </row>
    <row r="50" spans="1:7" ht="25.5">
      <c r="A50" s="17" t="s">
        <v>122</v>
      </c>
      <c r="B50" s="20" t="s">
        <v>119</v>
      </c>
      <c r="C50" s="3" t="s">
        <v>123</v>
      </c>
      <c r="D50" s="3"/>
      <c r="E50" s="26">
        <f aca="true" t="shared" si="6" ref="E50:G51">E51</f>
        <v>115000</v>
      </c>
      <c r="F50" s="26">
        <f t="shared" si="6"/>
        <v>115000</v>
      </c>
      <c r="G50" s="26">
        <f t="shared" si="6"/>
        <v>115000</v>
      </c>
    </row>
    <row r="51" spans="1:7" ht="25.5">
      <c r="A51" s="17" t="s">
        <v>124</v>
      </c>
      <c r="B51" s="20" t="s">
        <v>119</v>
      </c>
      <c r="C51" s="3" t="s">
        <v>125</v>
      </c>
      <c r="D51" s="3"/>
      <c r="E51" s="26">
        <f t="shared" si="6"/>
        <v>115000</v>
      </c>
      <c r="F51" s="26">
        <f t="shared" si="6"/>
        <v>115000</v>
      </c>
      <c r="G51" s="26">
        <f t="shared" si="6"/>
        <v>115000</v>
      </c>
    </row>
    <row r="52" spans="1:7" ht="25.5">
      <c r="A52" s="32" t="s">
        <v>93</v>
      </c>
      <c r="B52" s="20" t="s">
        <v>119</v>
      </c>
      <c r="C52" s="3" t="s">
        <v>125</v>
      </c>
      <c r="D52" s="3" t="s">
        <v>4</v>
      </c>
      <c r="E52" s="26">
        <v>115000</v>
      </c>
      <c r="F52" s="26">
        <v>115000</v>
      </c>
      <c r="G52" s="26">
        <v>115000</v>
      </c>
    </row>
    <row r="53" spans="1:7" ht="25.5">
      <c r="A53" s="17" t="s">
        <v>126</v>
      </c>
      <c r="B53" s="20" t="s">
        <v>119</v>
      </c>
      <c r="C53" s="3" t="s">
        <v>127</v>
      </c>
      <c r="D53" s="3"/>
      <c r="E53" s="26">
        <f aca="true" t="shared" si="7" ref="E53:G54">E54</f>
        <v>5000</v>
      </c>
      <c r="F53" s="26">
        <f t="shared" si="7"/>
        <v>5000</v>
      </c>
      <c r="G53" s="26">
        <f t="shared" si="7"/>
        <v>5000</v>
      </c>
    </row>
    <row r="54" spans="1:7" ht="25.5">
      <c r="A54" s="17" t="s">
        <v>124</v>
      </c>
      <c r="B54" s="20" t="s">
        <v>119</v>
      </c>
      <c r="C54" s="3" t="s">
        <v>128</v>
      </c>
      <c r="D54" s="3"/>
      <c r="E54" s="26">
        <f t="shared" si="7"/>
        <v>5000</v>
      </c>
      <c r="F54" s="26">
        <f t="shared" si="7"/>
        <v>5000</v>
      </c>
      <c r="G54" s="26">
        <f t="shared" si="7"/>
        <v>5000</v>
      </c>
    </row>
    <row r="55" spans="1:7" ht="40.5" customHeight="1">
      <c r="A55" s="32" t="s">
        <v>93</v>
      </c>
      <c r="B55" s="20" t="s">
        <v>119</v>
      </c>
      <c r="C55" s="3" t="s">
        <v>128</v>
      </c>
      <c r="D55" s="3" t="s">
        <v>4</v>
      </c>
      <c r="E55" s="26">
        <v>5000</v>
      </c>
      <c r="F55" s="26">
        <v>5000</v>
      </c>
      <c r="G55" s="26">
        <v>5000</v>
      </c>
    </row>
    <row r="56" spans="1:7" ht="24" customHeight="1">
      <c r="A56" s="18" t="s">
        <v>62</v>
      </c>
      <c r="B56" s="24" t="s">
        <v>61</v>
      </c>
      <c r="C56" s="7"/>
      <c r="D56" s="7"/>
      <c r="E56" s="25">
        <f>E57+E62</f>
        <v>534200</v>
      </c>
      <c r="F56" s="25"/>
      <c r="G56" s="25"/>
    </row>
    <row r="57" spans="1:7" ht="12.75">
      <c r="A57" s="17" t="s">
        <v>64</v>
      </c>
      <c r="B57" s="20" t="s">
        <v>63</v>
      </c>
      <c r="C57" s="3"/>
      <c r="D57" s="3"/>
      <c r="E57" s="26">
        <f>E58</f>
        <v>234200</v>
      </c>
      <c r="F57" s="26"/>
      <c r="G57" s="26"/>
    </row>
    <row r="58" spans="1:7" ht="38.25">
      <c r="A58" s="17" t="s">
        <v>67</v>
      </c>
      <c r="B58" s="20" t="s">
        <v>63</v>
      </c>
      <c r="C58" s="3" t="s">
        <v>65</v>
      </c>
      <c r="D58" s="3"/>
      <c r="E58" s="26">
        <f>E59</f>
        <v>234200</v>
      </c>
      <c r="F58" s="26"/>
      <c r="G58" s="26"/>
    </row>
    <row r="59" spans="1:7" ht="51">
      <c r="A59" s="17" t="s">
        <v>68</v>
      </c>
      <c r="B59" s="20" t="s">
        <v>63</v>
      </c>
      <c r="C59" s="3" t="s">
        <v>66</v>
      </c>
      <c r="D59" s="3"/>
      <c r="E59" s="26">
        <f>E60</f>
        <v>234200</v>
      </c>
      <c r="F59" s="26"/>
      <c r="G59" s="26"/>
    </row>
    <row r="60" spans="1:7" ht="12.75">
      <c r="A60" s="17" t="s">
        <v>70</v>
      </c>
      <c r="B60" s="20" t="s">
        <v>63</v>
      </c>
      <c r="C60" s="3" t="s">
        <v>69</v>
      </c>
      <c r="D60" s="3"/>
      <c r="E60" s="26">
        <f>E61</f>
        <v>234200</v>
      </c>
      <c r="F60" s="26"/>
      <c r="G60" s="26"/>
    </row>
    <row r="61" spans="1:7" ht="25.5">
      <c r="A61" s="32" t="s">
        <v>93</v>
      </c>
      <c r="B61" s="20" t="s">
        <v>63</v>
      </c>
      <c r="C61" s="3" t="s">
        <v>69</v>
      </c>
      <c r="D61" s="3" t="s">
        <v>4</v>
      </c>
      <c r="E61" s="26">
        <v>234200</v>
      </c>
      <c r="F61" s="26">
        <v>0</v>
      </c>
      <c r="G61" s="26">
        <v>0</v>
      </c>
    </row>
    <row r="62" spans="1:7" ht="12.75">
      <c r="A62" s="32" t="s">
        <v>144</v>
      </c>
      <c r="B62" s="20" t="s">
        <v>145</v>
      </c>
      <c r="C62" s="3"/>
      <c r="D62" s="3"/>
      <c r="E62" s="26">
        <f>E63</f>
        <v>300000</v>
      </c>
      <c r="F62" s="26">
        <f aca="true" t="shared" si="8" ref="F62:G65">F63</f>
        <v>0</v>
      </c>
      <c r="G62" s="26">
        <f t="shared" si="8"/>
        <v>0</v>
      </c>
    </row>
    <row r="63" spans="1:7" ht="51">
      <c r="A63" s="32" t="s">
        <v>74</v>
      </c>
      <c r="B63" s="20" t="s">
        <v>145</v>
      </c>
      <c r="C63" s="3" t="s">
        <v>75</v>
      </c>
      <c r="D63" s="3"/>
      <c r="E63" s="26">
        <f>E64</f>
        <v>300000</v>
      </c>
      <c r="F63" s="26">
        <f t="shared" si="8"/>
        <v>0</v>
      </c>
      <c r="G63" s="26">
        <f t="shared" si="8"/>
        <v>0</v>
      </c>
    </row>
    <row r="64" spans="1:7" ht="25.5">
      <c r="A64" s="32" t="s">
        <v>146</v>
      </c>
      <c r="B64" s="20" t="s">
        <v>145</v>
      </c>
      <c r="C64" s="3" t="s">
        <v>147</v>
      </c>
      <c r="D64" s="3"/>
      <c r="E64" s="26">
        <f>E65</f>
        <v>300000</v>
      </c>
      <c r="F64" s="26">
        <f t="shared" si="8"/>
        <v>0</v>
      </c>
      <c r="G64" s="26">
        <f t="shared" si="8"/>
        <v>0</v>
      </c>
    </row>
    <row r="65" spans="1:7" ht="12.75">
      <c r="A65" s="32" t="s">
        <v>148</v>
      </c>
      <c r="B65" s="20" t="s">
        <v>145</v>
      </c>
      <c r="C65" s="3" t="s">
        <v>149</v>
      </c>
      <c r="D65" s="3"/>
      <c r="E65" s="26">
        <f>E66</f>
        <v>300000</v>
      </c>
      <c r="F65" s="26">
        <f t="shared" si="8"/>
        <v>0</v>
      </c>
      <c r="G65" s="26">
        <f t="shared" si="8"/>
        <v>0</v>
      </c>
    </row>
    <row r="66" spans="1:7" ht="25.5">
      <c r="A66" s="32" t="s">
        <v>93</v>
      </c>
      <c r="B66" s="20" t="s">
        <v>145</v>
      </c>
      <c r="C66" s="3" t="s">
        <v>149</v>
      </c>
      <c r="D66" s="3" t="s">
        <v>4</v>
      </c>
      <c r="E66" s="26">
        <v>300000</v>
      </c>
      <c r="F66" s="26"/>
      <c r="G66" s="26"/>
    </row>
    <row r="67" spans="1:7" ht="12.75">
      <c r="A67" s="18" t="s">
        <v>18</v>
      </c>
      <c r="B67" s="24" t="s">
        <v>15</v>
      </c>
      <c r="C67" s="8"/>
      <c r="D67" s="8"/>
      <c r="E67" s="25">
        <f>E68+E73+E84</f>
        <v>993400</v>
      </c>
      <c r="F67" s="25">
        <f>F68+F73+F84</f>
        <v>1493900</v>
      </c>
      <c r="G67" s="25">
        <f>G68+G73+G84</f>
        <v>1440100</v>
      </c>
    </row>
    <row r="68" spans="1:7" ht="12.75">
      <c r="A68" s="32" t="s">
        <v>110</v>
      </c>
      <c r="B68" s="30" t="s">
        <v>111</v>
      </c>
      <c r="C68" s="31"/>
      <c r="D68" s="31"/>
      <c r="E68" s="22">
        <f>E69</f>
        <v>0</v>
      </c>
      <c r="F68" s="22">
        <f>F69</f>
        <v>0</v>
      </c>
      <c r="G68" s="22">
        <f>G69</f>
        <v>0</v>
      </c>
    </row>
    <row r="69" spans="1:7" ht="51">
      <c r="A69" s="19" t="s">
        <v>71</v>
      </c>
      <c r="B69" s="30" t="s">
        <v>111</v>
      </c>
      <c r="C69" s="31">
        <v>2300000000</v>
      </c>
      <c r="D69" s="31"/>
      <c r="E69" s="22">
        <f>E70</f>
        <v>0</v>
      </c>
      <c r="F69" s="22">
        <f aca="true" t="shared" si="9" ref="F69:G71">F70</f>
        <v>0</v>
      </c>
      <c r="G69" s="22">
        <f t="shared" si="9"/>
        <v>0</v>
      </c>
    </row>
    <row r="70" spans="1:7" ht="16.5" customHeight="1">
      <c r="A70" s="17" t="s">
        <v>112</v>
      </c>
      <c r="B70" s="30" t="s">
        <v>111</v>
      </c>
      <c r="C70" s="31">
        <v>2300300000</v>
      </c>
      <c r="D70" s="31"/>
      <c r="E70" s="22">
        <f>E71</f>
        <v>0</v>
      </c>
      <c r="F70" s="22">
        <f t="shared" si="9"/>
        <v>0</v>
      </c>
      <c r="G70" s="22">
        <f t="shared" si="9"/>
        <v>0</v>
      </c>
    </row>
    <row r="71" spans="1:7" ht="12.75">
      <c r="A71" s="17" t="s">
        <v>113</v>
      </c>
      <c r="B71" s="30" t="s">
        <v>111</v>
      </c>
      <c r="C71" s="31">
        <v>2300303560</v>
      </c>
      <c r="D71" s="31"/>
      <c r="E71" s="22">
        <f>E72</f>
        <v>0</v>
      </c>
      <c r="F71" s="22">
        <f t="shared" si="9"/>
        <v>0</v>
      </c>
      <c r="G71" s="22">
        <f t="shared" si="9"/>
        <v>0</v>
      </c>
    </row>
    <row r="72" spans="1:7" ht="25.5">
      <c r="A72" s="32" t="s">
        <v>93</v>
      </c>
      <c r="B72" s="30" t="s">
        <v>111</v>
      </c>
      <c r="C72" s="31">
        <v>2300303560</v>
      </c>
      <c r="D72" s="31">
        <v>200</v>
      </c>
      <c r="E72" s="22">
        <v>0</v>
      </c>
      <c r="F72" s="22">
        <v>0</v>
      </c>
      <c r="G72" s="22">
        <v>0</v>
      </c>
    </row>
    <row r="73" spans="1:7" ht="12.75">
      <c r="A73" s="19" t="s">
        <v>25</v>
      </c>
      <c r="B73" s="30" t="s">
        <v>24</v>
      </c>
      <c r="C73" s="31"/>
      <c r="D73" s="31"/>
      <c r="E73" s="22">
        <f>E74</f>
        <v>993400</v>
      </c>
      <c r="F73" s="22">
        <f>F74</f>
        <v>993900</v>
      </c>
      <c r="G73" s="22">
        <f>G74</f>
        <v>940100</v>
      </c>
    </row>
    <row r="74" spans="1:7" ht="38.25">
      <c r="A74" s="19" t="s">
        <v>51</v>
      </c>
      <c r="B74" s="30" t="s">
        <v>24</v>
      </c>
      <c r="C74" s="31">
        <v>2400000000</v>
      </c>
      <c r="D74" s="31"/>
      <c r="E74" s="22">
        <f>E75+E80</f>
        <v>993400</v>
      </c>
      <c r="F74" s="22">
        <f>F75+F80</f>
        <v>993900</v>
      </c>
      <c r="G74" s="22">
        <f>G75+G80</f>
        <v>940100</v>
      </c>
    </row>
    <row r="75" spans="1:7" ht="25.5">
      <c r="A75" s="19" t="s">
        <v>52</v>
      </c>
      <c r="B75" s="20" t="s">
        <v>24</v>
      </c>
      <c r="C75" s="8">
        <v>2400100000</v>
      </c>
      <c r="D75" s="8"/>
      <c r="E75" s="22">
        <f>E76+E78</f>
        <v>661000</v>
      </c>
      <c r="F75" s="22">
        <f>F76+F78</f>
        <v>652900</v>
      </c>
      <c r="G75" s="22">
        <f>G76+G78</f>
        <v>590500</v>
      </c>
    </row>
    <row r="76" spans="1:7" ht="25.5">
      <c r="A76" s="19" t="s">
        <v>13</v>
      </c>
      <c r="B76" s="20" t="s">
        <v>24</v>
      </c>
      <c r="C76" s="8">
        <v>2400106050</v>
      </c>
      <c r="D76" s="8"/>
      <c r="E76" s="22">
        <f>E77</f>
        <v>661000</v>
      </c>
      <c r="F76" s="22">
        <f>F77</f>
        <v>652900</v>
      </c>
      <c r="G76" s="22">
        <f>G77</f>
        <v>590500</v>
      </c>
    </row>
    <row r="77" spans="1:7" ht="25.5">
      <c r="A77" s="32" t="s">
        <v>93</v>
      </c>
      <c r="B77" s="20" t="s">
        <v>24</v>
      </c>
      <c r="C77" s="8">
        <v>2400106050</v>
      </c>
      <c r="D77" s="3" t="s">
        <v>4</v>
      </c>
      <c r="E77" s="22">
        <v>661000</v>
      </c>
      <c r="F77" s="22">
        <v>652900</v>
      </c>
      <c r="G77" s="22">
        <v>590500</v>
      </c>
    </row>
    <row r="78" spans="1:7" ht="38.25">
      <c r="A78" s="32" t="s">
        <v>94</v>
      </c>
      <c r="B78" s="20" t="s">
        <v>24</v>
      </c>
      <c r="C78" s="8">
        <v>2400172010</v>
      </c>
      <c r="D78" s="8"/>
      <c r="E78" s="22">
        <f>E79</f>
        <v>0</v>
      </c>
      <c r="F78" s="22">
        <f>F79</f>
        <v>0</v>
      </c>
      <c r="G78" s="22">
        <f>G79</f>
        <v>0</v>
      </c>
    </row>
    <row r="79" spans="1:7" ht="25.5">
      <c r="A79" s="32" t="s">
        <v>93</v>
      </c>
      <c r="B79" s="20" t="s">
        <v>24</v>
      </c>
      <c r="C79" s="8">
        <v>2400172010</v>
      </c>
      <c r="D79" s="3" t="s">
        <v>4</v>
      </c>
      <c r="E79" s="22">
        <v>0</v>
      </c>
      <c r="F79" s="22">
        <v>0</v>
      </c>
      <c r="G79" s="22">
        <v>0</v>
      </c>
    </row>
    <row r="80" spans="1:7" ht="25.5">
      <c r="A80" s="17" t="s">
        <v>53</v>
      </c>
      <c r="B80" s="20" t="s">
        <v>24</v>
      </c>
      <c r="C80" s="8">
        <v>2400200000</v>
      </c>
      <c r="D80" s="3"/>
      <c r="E80" s="22">
        <f aca="true" t="shared" si="10" ref="E80:G82">E81</f>
        <v>332400</v>
      </c>
      <c r="F80" s="22">
        <f t="shared" si="10"/>
        <v>341000</v>
      </c>
      <c r="G80" s="22">
        <f t="shared" si="10"/>
        <v>349600</v>
      </c>
    </row>
    <row r="81" spans="1:7" ht="25.5">
      <c r="A81" s="19" t="s">
        <v>52</v>
      </c>
      <c r="B81" s="20" t="s">
        <v>24</v>
      </c>
      <c r="C81" s="8">
        <v>2400206050</v>
      </c>
      <c r="D81" s="3"/>
      <c r="E81" s="22">
        <f t="shared" si="10"/>
        <v>332400</v>
      </c>
      <c r="F81" s="22">
        <f t="shared" si="10"/>
        <v>341000</v>
      </c>
      <c r="G81" s="22">
        <f t="shared" si="10"/>
        <v>349600</v>
      </c>
    </row>
    <row r="82" spans="1:7" ht="25.5">
      <c r="A82" s="17" t="s">
        <v>13</v>
      </c>
      <c r="B82" s="20" t="s">
        <v>24</v>
      </c>
      <c r="C82" s="8">
        <v>2400206050</v>
      </c>
      <c r="D82" s="3"/>
      <c r="E82" s="26">
        <f t="shared" si="10"/>
        <v>332400</v>
      </c>
      <c r="F82" s="26">
        <f t="shared" si="10"/>
        <v>341000</v>
      </c>
      <c r="G82" s="26">
        <f t="shared" si="10"/>
        <v>349600</v>
      </c>
    </row>
    <row r="83" spans="1:7" ht="25.5">
      <c r="A83" s="32" t="s">
        <v>93</v>
      </c>
      <c r="B83" s="20" t="s">
        <v>24</v>
      </c>
      <c r="C83" s="8">
        <v>2400206050</v>
      </c>
      <c r="D83" s="3" t="s">
        <v>4</v>
      </c>
      <c r="E83" s="26">
        <v>332400</v>
      </c>
      <c r="F83" s="26">
        <v>341000</v>
      </c>
      <c r="G83" s="26">
        <v>349600</v>
      </c>
    </row>
    <row r="84" spans="1:7" ht="25.5">
      <c r="A84" s="17" t="s">
        <v>79</v>
      </c>
      <c r="B84" s="20" t="s">
        <v>80</v>
      </c>
      <c r="C84" s="8"/>
      <c r="D84" s="3"/>
      <c r="E84" s="26">
        <f aca="true" t="shared" si="11" ref="E84:G87">E85</f>
        <v>0</v>
      </c>
      <c r="F84" s="26">
        <f t="shared" si="11"/>
        <v>500000</v>
      </c>
      <c r="G84" s="26">
        <f t="shared" si="11"/>
        <v>500000</v>
      </c>
    </row>
    <row r="85" spans="1:7" ht="38.25">
      <c r="A85" s="19" t="s">
        <v>51</v>
      </c>
      <c r="B85" s="20" t="s">
        <v>80</v>
      </c>
      <c r="C85" s="8">
        <v>2400000000</v>
      </c>
      <c r="D85" s="8"/>
      <c r="E85" s="22">
        <f t="shared" si="11"/>
        <v>0</v>
      </c>
      <c r="F85" s="22">
        <f t="shared" si="11"/>
        <v>500000</v>
      </c>
      <c r="G85" s="22">
        <f t="shared" si="11"/>
        <v>500000</v>
      </c>
    </row>
    <row r="86" spans="1:7" ht="25.5">
      <c r="A86" s="19" t="s">
        <v>52</v>
      </c>
      <c r="B86" s="20" t="s">
        <v>80</v>
      </c>
      <c r="C86" s="8">
        <v>2400100000</v>
      </c>
      <c r="D86" s="8"/>
      <c r="E86" s="22">
        <f t="shared" si="11"/>
        <v>0</v>
      </c>
      <c r="F86" s="22">
        <f t="shared" si="11"/>
        <v>500000</v>
      </c>
      <c r="G86" s="22">
        <f t="shared" si="11"/>
        <v>500000</v>
      </c>
    </row>
    <row r="87" spans="1:7" ht="63.75">
      <c r="A87" s="17" t="s">
        <v>55</v>
      </c>
      <c r="B87" s="20" t="s">
        <v>80</v>
      </c>
      <c r="C87" s="3" t="s">
        <v>54</v>
      </c>
      <c r="D87" s="3"/>
      <c r="E87" s="26">
        <f t="shared" si="11"/>
        <v>0</v>
      </c>
      <c r="F87" s="26">
        <f t="shared" si="11"/>
        <v>500000</v>
      </c>
      <c r="G87" s="26">
        <f t="shared" si="11"/>
        <v>500000</v>
      </c>
    </row>
    <row r="88" spans="1:7" ht="25.5">
      <c r="A88" s="32" t="s">
        <v>93</v>
      </c>
      <c r="B88" s="20" t="s">
        <v>80</v>
      </c>
      <c r="C88" s="3" t="s">
        <v>54</v>
      </c>
      <c r="D88" s="3" t="s">
        <v>4</v>
      </c>
      <c r="E88" s="26">
        <v>0</v>
      </c>
      <c r="F88" s="26">
        <v>500000</v>
      </c>
      <c r="G88" s="26">
        <v>500000</v>
      </c>
    </row>
    <row r="89" spans="1:7" s="45" customFormat="1" ht="12.75">
      <c r="A89" s="43" t="s">
        <v>138</v>
      </c>
      <c r="B89" s="24" t="s">
        <v>139</v>
      </c>
      <c r="C89" s="7"/>
      <c r="D89" s="7"/>
      <c r="E89" s="25">
        <f aca="true" t="shared" si="12" ref="E89:G93">E90</f>
        <v>700000</v>
      </c>
      <c r="F89" s="25">
        <f t="shared" si="12"/>
        <v>0</v>
      </c>
      <c r="G89" s="25">
        <f t="shared" si="12"/>
        <v>0</v>
      </c>
    </row>
    <row r="90" spans="1:7" s="46" customFormat="1" ht="12.75">
      <c r="A90" s="44" t="s">
        <v>141</v>
      </c>
      <c r="B90" s="30" t="s">
        <v>140</v>
      </c>
      <c r="C90" s="21"/>
      <c r="D90" s="21"/>
      <c r="E90" s="22">
        <f t="shared" si="12"/>
        <v>700000</v>
      </c>
      <c r="F90" s="22">
        <f t="shared" si="12"/>
        <v>0</v>
      </c>
      <c r="G90" s="22">
        <f t="shared" si="12"/>
        <v>0</v>
      </c>
    </row>
    <row r="91" spans="1:7" s="46" customFormat="1" ht="38.25">
      <c r="A91" s="19" t="s">
        <v>51</v>
      </c>
      <c r="B91" s="30" t="s">
        <v>140</v>
      </c>
      <c r="C91" s="8">
        <v>2400000000</v>
      </c>
      <c r="D91" s="21"/>
      <c r="E91" s="22">
        <f t="shared" si="12"/>
        <v>700000</v>
      </c>
      <c r="F91" s="22">
        <f t="shared" si="12"/>
        <v>0</v>
      </c>
      <c r="G91" s="22">
        <f t="shared" si="12"/>
        <v>0</v>
      </c>
    </row>
    <row r="92" spans="1:7" s="46" customFormat="1" ht="25.5">
      <c r="A92" s="19" t="s">
        <v>52</v>
      </c>
      <c r="B92" s="30" t="s">
        <v>140</v>
      </c>
      <c r="C92" s="8">
        <v>2400100000</v>
      </c>
      <c r="D92" s="21"/>
      <c r="E92" s="22">
        <f t="shared" si="12"/>
        <v>700000</v>
      </c>
      <c r="F92" s="22">
        <f t="shared" si="12"/>
        <v>0</v>
      </c>
      <c r="G92" s="22">
        <f t="shared" si="12"/>
        <v>0</v>
      </c>
    </row>
    <row r="93" spans="1:7" s="46" customFormat="1" ht="63.75">
      <c r="A93" s="17" t="s">
        <v>55</v>
      </c>
      <c r="B93" s="30" t="s">
        <v>140</v>
      </c>
      <c r="C93" s="8">
        <v>2400174040</v>
      </c>
      <c r="D93" s="21"/>
      <c r="E93" s="22">
        <f t="shared" si="12"/>
        <v>700000</v>
      </c>
      <c r="F93" s="22">
        <f t="shared" si="12"/>
        <v>0</v>
      </c>
      <c r="G93" s="22">
        <f t="shared" si="12"/>
        <v>0</v>
      </c>
    </row>
    <row r="94" spans="1:7" s="46" customFormat="1" ht="25.5">
      <c r="A94" s="32" t="s">
        <v>93</v>
      </c>
      <c r="B94" s="30" t="s">
        <v>140</v>
      </c>
      <c r="C94" s="8">
        <v>2400174040</v>
      </c>
      <c r="D94" s="21" t="s">
        <v>4</v>
      </c>
      <c r="E94" s="22">
        <v>700000</v>
      </c>
      <c r="F94" s="22">
        <v>0</v>
      </c>
      <c r="G94" s="22">
        <v>0</v>
      </c>
    </row>
    <row r="95" spans="1:7" ht="12.75">
      <c r="A95" s="18" t="s">
        <v>56</v>
      </c>
      <c r="B95" s="24" t="s">
        <v>57</v>
      </c>
      <c r="C95" s="6"/>
      <c r="D95" s="7"/>
      <c r="E95" s="25">
        <f>E96</f>
        <v>62500</v>
      </c>
      <c r="F95" s="25">
        <f aca="true" t="shared" si="13" ref="F95:G98">F96</f>
        <v>62500</v>
      </c>
      <c r="G95" s="25">
        <f t="shared" si="13"/>
        <v>62500</v>
      </c>
    </row>
    <row r="96" spans="1:7" ht="12.75">
      <c r="A96" s="17" t="s">
        <v>59</v>
      </c>
      <c r="B96" s="20" t="s">
        <v>58</v>
      </c>
      <c r="C96" s="8"/>
      <c r="D96" s="3"/>
      <c r="E96" s="26">
        <f>E97</f>
        <v>62500</v>
      </c>
      <c r="F96" s="26">
        <f t="shared" si="13"/>
        <v>62500</v>
      </c>
      <c r="G96" s="26">
        <f t="shared" si="13"/>
        <v>62500</v>
      </c>
    </row>
    <row r="97" spans="1:7" ht="38.25">
      <c r="A97" s="17" t="s">
        <v>142</v>
      </c>
      <c r="B97" s="20" t="s">
        <v>58</v>
      </c>
      <c r="C97" s="8">
        <v>1800000000</v>
      </c>
      <c r="D97" s="3"/>
      <c r="E97" s="26">
        <f>E98</f>
        <v>62500</v>
      </c>
      <c r="F97" s="26">
        <f t="shared" si="13"/>
        <v>62500</v>
      </c>
      <c r="G97" s="26">
        <f t="shared" si="13"/>
        <v>62500</v>
      </c>
    </row>
    <row r="98" spans="1:7" ht="38.25">
      <c r="A98" s="17" t="s">
        <v>143</v>
      </c>
      <c r="B98" s="20" t="s">
        <v>58</v>
      </c>
      <c r="C98" s="8">
        <v>1800100000</v>
      </c>
      <c r="D98" s="3"/>
      <c r="E98" s="26">
        <f>E99</f>
        <v>62500</v>
      </c>
      <c r="F98" s="26">
        <f t="shared" si="13"/>
        <v>62500</v>
      </c>
      <c r="G98" s="26">
        <f t="shared" si="13"/>
        <v>62500</v>
      </c>
    </row>
    <row r="99" spans="1:7" ht="12.75">
      <c r="A99" s="17" t="s">
        <v>60</v>
      </c>
      <c r="B99" s="20" t="s">
        <v>58</v>
      </c>
      <c r="C99" s="8">
        <v>1800145870</v>
      </c>
      <c r="D99" s="3"/>
      <c r="E99" s="26">
        <f>E100</f>
        <v>62500</v>
      </c>
      <c r="F99" s="26">
        <f>F100</f>
        <v>62500</v>
      </c>
      <c r="G99" s="26">
        <f>G100</f>
        <v>62500</v>
      </c>
    </row>
    <row r="100" spans="1:7" ht="25.5">
      <c r="A100" s="32" t="s">
        <v>93</v>
      </c>
      <c r="B100" s="20" t="s">
        <v>58</v>
      </c>
      <c r="C100" s="8">
        <v>1800145870</v>
      </c>
      <c r="D100" s="3" t="s">
        <v>4</v>
      </c>
      <c r="E100" s="26">
        <v>62500</v>
      </c>
      <c r="F100" s="26">
        <v>62500</v>
      </c>
      <c r="G100" s="26">
        <v>62500</v>
      </c>
    </row>
    <row r="101" spans="1:7" ht="12.75">
      <c r="A101" s="43" t="s">
        <v>96</v>
      </c>
      <c r="B101" s="24" t="s">
        <v>95</v>
      </c>
      <c r="C101" s="6"/>
      <c r="D101" s="7"/>
      <c r="E101" s="25">
        <f>E102+E106</f>
        <v>87500</v>
      </c>
      <c r="F101" s="25">
        <f>F102+F106</f>
        <v>85000</v>
      </c>
      <c r="G101" s="25">
        <f>G102+G106</f>
        <v>83000</v>
      </c>
    </row>
    <row r="102" spans="1:7" ht="12.75">
      <c r="A102" s="44" t="s">
        <v>132</v>
      </c>
      <c r="B102" s="30" t="s">
        <v>129</v>
      </c>
      <c r="C102" s="21"/>
      <c r="D102" s="21"/>
      <c r="E102" s="26">
        <f>E103</f>
        <v>87500</v>
      </c>
      <c r="F102" s="26">
        <f aca="true" t="shared" si="14" ref="F102:G104">F103</f>
        <v>85000</v>
      </c>
      <c r="G102" s="26">
        <f t="shared" si="14"/>
        <v>83000</v>
      </c>
    </row>
    <row r="103" spans="1:7" ht="12.75">
      <c r="A103" s="32" t="s">
        <v>10</v>
      </c>
      <c r="B103" s="20" t="s">
        <v>129</v>
      </c>
      <c r="C103" s="3" t="s">
        <v>43</v>
      </c>
      <c r="D103" s="3"/>
      <c r="E103" s="26">
        <f>E104</f>
        <v>87500</v>
      </c>
      <c r="F103" s="26">
        <f t="shared" si="14"/>
        <v>85000</v>
      </c>
      <c r="G103" s="26">
        <f t="shared" si="14"/>
        <v>83000</v>
      </c>
    </row>
    <row r="104" spans="1:7" ht="12.75">
      <c r="A104" s="32" t="s">
        <v>130</v>
      </c>
      <c r="B104" s="20" t="s">
        <v>129</v>
      </c>
      <c r="C104" s="3" t="s">
        <v>131</v>
      </c>
      <c r="D104" s="3"/>
      <c r="E104" s="26">
        <f>E105</f>
        <v>87500</v>
      </c>
      <c r="F104" s="26">
        <f t="shared" si="14"/>
        <v>85000</v>
      </c>
      <c r="G104" s="26">
        <f t="shared" si="14"/>
        <v>83000</v>
      </c>
    </row>
    <row r="105" spans="1:7" ht="12.75">
      <c r="A105" s="32" t="s">
        <v>106</v>
      </c>
      <c r="B105" s="20" t="s">
        <v>129</v>
      </c>
      <c r="C105" s="3" t="s">
        <v>131</v>
      </c>
      <c r="D105" s="3" t="s">
        <v>105</v>
      </c>
      <c r="E105" s="26">
        <v>87500</v>
      </c>
      <c r="F105" s="26">
        <v>85000</v>
      </c>
      <c r="G105" s="26">
        <v>83000</v>
      </c>
    </row>
    <row r="106" spans="1:7" ht="12.75">
      <c r="A106" s="32" t="s">
        <v>98</v>
      </c>
      <c r="B106" s="20" t="s">
        <v>97</v>
      </c>
      <c r="C106" s="8"/>
      <c r="D106" s="3"/>
      <c r="E106" s="26">
        <f>E107</f>
        <v>0</v>
      </c>
      <c r="F106" s="26">
        <f aca="true" t="shared" si="15" ref="F106:G108">F107</f>
        <v>0</v>
      </c>
      <c r="G106" s="26">
        <f t="shared" si="15"/>
        <v>0</v>
      </c>
    </row>
    <row r="107" spans="1:7" ht="12.75">
      <c r="A107" s="17" t="s">
        <v>10</v>
      </c>
      <c r="B107" s="20" t="s">
        <v>97</v>
      </c>
      <c r="C107" s="8">
        <v>9999900000</v>
      </c>
      <c r="D107" s="3"/>
      <c r="E107" s="26">
        <f>E108</f>
        <v>0</v>
      </c>
      <c r="F107" s="26">
        <f t="shared" si="15"/>
        <v>0</v>
      </c>
      <c r="G107" s="26">
        <f t="shared" si="15"/>
        <v>0</v>
      </c>
    </row>
    <row r="108" spans="1:7" ht="12.75">
      <c r="A108" s="32" t="s">
        <v>99</v>
      </c>
      <c r="B108" s="20" t="s">
        <v>97</v>
      </c>
      <c r="C108" s="8">
        <v>9999905870</v>
      </c>
      <c r="D108" s="3"/>
      <c r="E108" s="26">
        <f>E109</f>
        <v>0</v>
      </c>
      <c r="F108" s="26">
        <f t="shared" si="15"/>
        <v>0</v>
      </c>
      <c r="G108" s="26">
        <f t="shared" si="15"/>
        <v>0</v>
      </c>
    </row>
    <row r="109" spans="1:7" ht="25.5">
      <c r="A109" s="32" t="s">
        <v>93</v>
      </c>
      <c r="B109" s="20" t="s">
        <v>97</v>
      </c>
      <c r="C109" s="8">
        <v>9999905870</v>
      </c>
      <c r="D109" s="3" t="s">
        <v>4</v>
      </c>
      <c r="E109" s="26">
        <v>0</v>
      </c>
      <c r="F109" s="26">
        <v>0</v>
      </c>
      <c r="G109" s="26">
        <v>0</v>
      </c>
    </row>
    <row r="110" spans="1:7" ht="12.75">
      <c r="A110" s="18" t="s">
        <v>19</v>
      </c>
      <c r="B110" s="24" t="s">
        <v>16</v>
      </c>
      <c r="C110" s="8"/>
      <c r="D110" s="8"/>
      <c r="E110" s="25">
        <f aca="true" t="shared" si="16" ref="E110:G115">E111</f>
        <v>30000</v>
      </c>
      <c r="F110" s="25">
        <f t="shared" si="16"/>
        <v>30000</v>
      </c>
      <c r="G110" s="25">
        <f>G111</f>
        <v>30000</v>
      </c>
    </row>
    <row r="111" spans="1:7" ht="12.75">
      <c r="A111" s="19" t="s">
        <v>22</v>
      </c>
      <c r="B111" s="20" t="s">
        <v>23</v>
      </c>
      <c r="C111" s="8"/>
      <c r="D111" s="8"/>
      <c r="E111" s="22">
        <f t="shared" si="16"/>
        <v>30000</v>
      </c>
      <c r="F111" s="22">
        <f t="shared" si="16"/>
        <v>30000</v>
      </c>
      <c r="G111" s="22">
        <f t="shared" si="16"/>
        <v>30000</v>
      </c>
    </row>
    <row r="112" spans="1:7" ht="38.25">
      <c r="A112" s="17" t="s">
        <v>12</v>
      </c>
      <c r="B112" s="20" t="s">
        <v>23</v>
      </c>
      <c r="C112" s="3" t="s">
        <v>45</v>
      </c>
      <c r="D112" s="3"/>
      <c r="E112" s="23">
        <f>E113</f>
        <v>30000</v>
      </c>
      <c r="F112" s="23">
        <f t="shared" si="16"/>
        <v>30000</v>
      </c>
      <c r="G112" s="23">
        <f t="shared" si="16"/>
        <v>30000</v>
      </c>
    </row>
    <row r="113" spans="1:7" ht="25.5">
      <c r="A113" s="17" t="s">
        <v>102</v>
      </c>
      <c r="B113" s="20" t="s">
        <v>23</v>
      </c>
      <c r="C113" s="3" t="s">
        <v>100</v>
      </c>
      <c r="D113" s="3"/>
      <c r="E113" s="23">
        <f>E114</f>
        <v>30000</v>
      </c>
      <c r="F113" s="23">
        <f t="shared" si="16"/>
        <v>30000</v>
      </c>
      <c r="G113" s="23">
        <f t="shared" si="16"/>
        <v>30000</v>
      </c>
    </row>
    <row r="114" spans="1:7" ht="38.25">
      <c r="A114" s="17" t="s">
        <v>103</v>
      </c>
      <c r="B114" s="20" t="s">
        <v>23</v>
      </c>
      <c r="C114" s="3" t="s">
        <v>101</v>
      </c>
      <c r="D114" s="3"/>
      <c r="E114" s="23">
        <f>E115</f>
        <v>30000</v>
      </c>
      <c r="F114" s="23">
        <f>F115</f>
        <v>30000</v>
      </c>
      <c r="G114" s="23">
        <f>G115</f>
        <v>30000</v>
      </c>
    </row>
    <row r="115" spans="1:7" ht="12.75">
      <c r="A115" s="17" t="s">
        <v>11</v>
      </c>
      <c r="B115" s="20" t="s">
        <v>23</v>
      </c>
      <c r="C115" s="3" t="s">
        <v>107</v>
      </c>
      <c r="D115" s="3"/>
      <c r="E115" s="23">
        <f t="shared" si="16"/>
        <v>30000</v>
      </c>
      <c r="F115" s="23">
        <f t="shared" si="16"/>
        <v>30000</v>
      </c>
      <c r="G115" s="23">
        <f t="shared" si="16"/>
        <v>30000</v>
      </c>
    </row>
    <row r="116" spans="1:7" ht="25.5">
      <c r="A116" s="32" t="s">
        <v>93</v>
      </c>
      <c r="B116" s="20" t="s">
        <v>23</v>
      </c>
      <c r="C116" s="3" t="s">
        <v>107</v>
      </c>
      <c r="D116" s="3" t="s">
        <v>4</v>
      </c>
      <c r="E116" s="26">
        <v>30000</v>
      </c>
      <c r="F116" s="26">
        <v>30000</v>
      </c>
      <c r="G116" s="26">
        <v>30000</v>
      </c>
    </row>
    <row r="117" spans="1:7" ht="12.75">
      <c r="A117" s="18" t="s">
        <v>32</v>
      </c>
      <c r="B117" s="6">
        <v>9900</v>
      </c>
      <c r="C117" s="27"/>
      <c r="D117" s="7"/>
      <c r="E117" s="28"/>
      <c r="F117" s="25">
        <f aca="true" t="shared" si="17" ref="F117:G119">F118</f>
        <v>112300</v>
      </c>
      <c r="G117" s="25">
        <f t="shared" si="17"/>
        <v>233000</v>
      </c>
    </row>
    <row r="118" spans="1:7" ht="12.75">
      <c r="A118" s="17" t="s">
        <v>10</v>
      </c>
      <c r="B118" s="8">
        <v>9999</v>
      </c>
      <c r="C118" s="3" t="s">
        <v>43</v>
      </c>
      <c r="D118" s="3"/>
      <c r="E118" s="28"/>
      <c r="F118" s="26">
        <f t="shared" si="17"/>
        <v>112300</v>
      </c>
      <c r="G118" s="26">
        <f t="shared" si="17"/>
        <v>233000</v>
      </c>
    </row>
    <row r="119" spans="1:7" ht="12.75">
      <c r="A119" s="17" t="s">
        <v>33</v>
      </c>
      <c r="B119" s="8">
        <v>9999</v>
      </c>
      <c r="C119" s="3" t="s">
        <v>46</v>
      </c>
      <c r="D119" s="3"/>
      <c r="E119" s="28"/>
      <c r="F119" s="26">
        <f t="shared" si="17"/>
        <v>112300</v>
      </c>
      <c r="G119" s="26">
        <f t="shared" si="17"/>
        <v>233000</v>
      </c>
    </row>
    <row r="120" spans="1:7" ht="12.75">
      <c r="A120" s="29" t="s">
        <v>34</v>
      </c>
      <c r="B120" s="8">
        <v>9999</v>
      </c>
      <c r="C120" s="3" t="s">
        <v>46</v>
      </c>
      <c r="D120" s="28" t="s">
        <v>35</v>
      </c>
      <c r="E120" s="28"/>
      <c r="F120" s="26">
        <v>112300</v>
      </c>
      <c r="G120" s="26">
        <v>233000</v>
      </c>
    </row>
    <row r="122" spans="4:6" ht="12.75">
      <c r="D122" s="5"/>
      <c r="E122" s="13"/>
      <c r="F122" s="13"/>
    </row>
    <row r="123" spans="4:6" ht="12.75">
      <c r="D123" s="5"/>
      <c r="E123" s="13"/>
      <c r="F123" s="13"/>
    </row>
    <row r="124" spans="1:6" ht="15.75">
      <c r="A124" s="10" t="s">
        <v>39</v>
      </c>
      <c r="C124" s="2" t="s">
        <v>151</v>
      </c>
      <c r="D124" s="4"/>
      <c r="E124" s="14"/>
      <c r="F124" s="14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2019-12-17T10:46:40Z</cp:lastPrinted>
  <dcterms:created xsi:type="dcterms:W3CDTF">2008-10-28T10:40:13Z</dcterms:created>
  <dcterms:modified xsi:type="dcterms:W3CDTF">2019-12-17T10:49:17Z</dcterms:modified>
  <cp:category/>
  <cp:version/>
  <cp:contentType/>
  <cp:contentStatus/>
</cp:coreProperties>
</file>